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1"/>
  </bookViews>
  <sheets>
    <sheet name="нов форма каз " sheetId="1" r:id="rId1"/>
    <sheet name="нов форма рус" sheetId="2" r:id="rId2"/>
    <sheet name="АБ" sheetId="3" r:id="rId3"/>
  </sheets>
  <definedNames/>
  <calcPr fullCalcOnLoad="1"/>
</workbook>
</file>

<file path=xl/sharedStrings.xml><?xml version="1.0" encoding="utf-8"?>
<sst xmlns="http://schemas.openxmlformats.org/spreadsheetml/2006/main" count="167" uniqueCount="96">
  <si>
    <t>Динамика</t>
  </si>
  <si>
    <t>математика</t>
  </si>
  <si>
    <t>физика</t>
  </si>
  <si>
    <t>химия</t>
  </si>
  <si>
    <t>биология</t>
  </si>
  <si>
    <t>география</t>
  </si>
  <si>
    <t xml:space="preserve"> </t>
  </si>
  <si>
    <t xml:space="preserve">  </t>
  </si>
  <si>
    <t>Қала, аудан</t>
  </si>
  <si>
    <t>Мектеп атауы</t>
  </si>
  <si>
    <t>Түлектердің саны</t>
  </si>
  <si>
    <t>Орташа балл</t>
  </si>
  <si>
    <t>Пәндер</t>
  </si>
  <si>
    <t>барлығы</t>
  </si>
  <si>
    <t>қыздар</t>
  </si>
  <si>
    <t>ұлдар</t>
  </si>
  <si>
    <t>қазақ ұлты 
соның ішінде</t>
  </si>
  <si>
    <t>қазақ тілінде
 оқыту</t>
  </si>
  <si>
    <t>орыс тілінде 
оқыту</t>
  </si>
  <si>
    <t>қазақ ұлты
соның ішінде</t>
  </si>
  <si>
    <t>орыс тілінде
 оқыту</t>
  </si>
  <si>
    <t>қазақ тілі</t>
  </si>
  <si>
    <t>орыс тілі</t>
  </si>
  <si>
    <t>Қазақстан тарихи</t>
  </si>
  <si>
    <t>дүниежүзі тарихи</t>
  </si>
  <si>
    <t>қазақ әдебиеті</t>
  </si>
  <si>
    <t>орыс әдебиеті</t>
  </si>
  <si>
    <t>ағылшын тілі</t>
  </si>
  <si>
    <t>неміс тілі</t>
  </si>
  <si>
    <t>француз тілі</t>
  </si>
  <si>
    <t xml:space="preserve">2014 ҰБТ қатысушылардың саны </t>
  </si>
  <si>
    <t>2013 ҰБТ</t>
  </si>
  <si>
    <t>город/район</t>
  </si>
  <si>
    <t>наименование школы</t>
  </si>
  <si>
    <t>количество выпускников</t>
  </si>
  <si>
    <t>всего</t>
  </si>
  <si>
    <t xml:space="preserve">из них казахской национальности </t>
  </si>
  <si>
    <t>каз яз обучения
 оқыту</t>
  </si>
  <si>
    <t>русс яз обучения</t>
  </si>
  <si>
    <t>мальчики</t>
  </si>
  <si>
    <t>девочки</t>
  </si>
  <si>
    <t>ЕНТ 2013</t>
  </si>
  <si>
    <t>казахский язык</t>
  </si>
  <si>
    <t>русский язык</t>
  </si>
  <si>
    <t>история Казахстана</t>
  </si>
  <si>
    <t>всемирная история</t>
  </si>
  <si>
    <t>казахская литература</t>
  </si>
  <si>
    <t>английский язык</t>
  </si>
  <si>
    <t>немецкий язык</t>
  </si>
  <si>
    <t>французский язык</t>
  </si>
  <si>
    <t>русская литература</t>
  </si>
  <si>
    <t>количество участников ЕНТ- 14</t>
  </si>
  <si>
    <t>средний балл</t>
  </si>
  <si>
    <t xml:space="preserve">предметы </t>
  </si>
  <si>
    <t>№</t>
  </si>
  <si>
    <t>Наименование города, района</t>
  </si>
  <si>
    <t>Наименование школы</t>
  </si>
  <si>
    <t>Ф.И.О. претендента на знак "Алтын белгі"</t>
  </si>
  <si>
    <t>Предмет по выбору</t>
  </si>
  <si>
    <t>Язык обучения</t>
  </si>
  <si>
    <t>всего баллов</t>
  </si>
  <si>
    <t>каз.яз</t>
  </si>
  <si>
    <t>русс.яз</t>
  </si>
  <si>
    <t>История Казах-стана</t>
  </si>
  <si>
    <t xml:space="preserve">мате-матика </t>
  </si>
  <si>
    <t>5 предмет</t>
  </si>
  <si>
    <t xml:space="preserve">История </t>
  </si>
  <si>
    <t xml:space="preserve">матема-тика </t>
  </si>
  <si>
    <t>Оценки</t>
  </si>
  <si>
    <t xml:space="preserve">Результаты пробного тестирования  выпускников претендентов на аттестат об общем среднем образовании  "Алтын белгі"  школ Павлодарской области       </t>
  </si>
  <si>
    <t>Успенский район</t>
  </si>
  <si>
    <t>Успен ауданы</t>
  </si>
  <si>
    <t>№1 Успен ЖОББМ</t>
  </si>
  <si>
    <t>№2 Успен ЖОББМ</t>
  </si>
  <si>
    <t>№3 Успен ЖОББМ</t>
  </si>
  <si>
    <t>Козыкеткен ОМ</t>
  </si>
  <si>
    <t>Лозовой ОМ</t>
  </si>
  <si>
    <t>Павлов ОМ</t>
  </si>
  <si>
    <t>Каратай ОМ</t>
  </si>
  <si>
    <t>Галицк ОМ</t>
  </si>
  <si>
    <t>Новопокров ОМ</t>
  </si>
  <si>
    <t>Таволжан ОМ</t>
  </si>
  <si>
    <t>Белоусов ОМ</t>
  </si>
  <si>
    <t>Ольгин ОМ</t>
  </si>
  <si>
    <t>Тимирязев ОМ</t>
  </si>
  <si>
    <t>Ковалев ОМ</t>
  </si>
  <si>
    <t>Вознесен ОМ</t>
  </si>
  <si>
    <t>Богатырь ОМ</t>
  </si>
  <si>
    <t>Константинов ОМ</t>
  </si>
  <si>
    <t>БАРЛЫҒЫ</t>
  </si>
  <si>
    <t>ҰБТ2014</t>
  </si>
  <si>
    <t xml:space="preserve">02.06.2014ж Павлодар облысы білім беру ұйымдыр түлектерінің тестілеу нәтижелері  </t>
  </si>
  <si>
    <t>ЕНТ2014</t>
  </si>
  <si>
    <t>Результаты  тестирования  02.06.2014 года</t>
  </si>
  <si>
    <t>69.3</t>
  </si>
  <si>
    <t>72.71</t>
  </si>
</sst>
</file>

<file path=xl/styles.xml><?xml version="1.0" encoding="utf-8"?>
<styleSheet xmlns="http://schemas.openxmlformats.org/spreadsheetml/2006/main">
  <numFmts count="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2" fontId="4" fillId="0" borderId="10" xfId="0" applyNumberFormat="1" applyFont="1" applyFill="1" applyBorder="1" applyAlignment="1">
      <alignment horizontal="center" vertical="center" textRotation="90" wrapText="1"/>
    </xf>
    <xf numFmtId="0" fontId="3" fillId="33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58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3" fillId="0" borderId="13" xfId="58" applyFont="1" applyFill="1" applyBorder="1" applyAlignment="1">
      <alignment horizontal="left" vertical="top" wrapText="1"/>
      <protection/>
    </xf>
    <xf numFmtId="0" fontId="3" fillId="0" borderId="14" xfId="0" applyFont="1" applyFill="1" applyBorder="1" applyAlignment="1">
      <alignment wrapText="1"/>
    </xf>
    <xf numFmtId="164" fontId="3" fillId="0" borderId="10" xfId="58" applyNumberFormat="1" applyFont="1" applyFill="1" applyBorder="1" applyAlignment="1">
      <alignment horizontal="center"/>
      <protection/>
    </xf>
    <xf numFmtId="164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0" fillId="0" borderId="10" xfId="0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0" xfId="58" applyFont="1" applyFill="1" applyBorder="1" applyAlignment="1">
      <alignment horizontal="center"/>
      <protection/>
    </xf>
    <xf numFmtId="0" fontId="3" fillId="0" borderId="12" xfId="0" applyFont="1" applyFill="1" applyBorder="1" applyAlignment="1">
      <alignment wrapText="1"/>
    </xf>
    <xf numFmtId="2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64" fontId="3" fillId="34" borderId="10" xfId="0" applyNumberFormat="1" applyFont="1" applyFill="1" applyBorder="1" applyAlignment="1">
      <alignment horizontal="center" vertical="center" wrapText="1"/>
    </xf>
    <xf numFmtId="164" fontId="3" fillId="34" borderId="10" xfId="58" applyNumberFormat="1" applyFont="1" applyFill="1" applyBorder="1" applyAlignment="1">
      <alignment horizontal="center" vertical="center"/>
      <protection/>
    </xf>
    <xf numFmtId="2" fontId="3" fillId="33" borderId="10" xfId="58" applyNumberFormat="1" applyFont="1" applyFill="1" applyBorder="1" applyAlignment="1">
      <alignment horizontal="center"/>
      <protection/>
    </xf>
    <xf numFmtId="164" fontId="3" fillId="33" borderId="10" xfId="58" applyNumberFormat="1" applyFont="1" applyFill="1" applyBorder="1" applyAlignment="1">
      <alignment horizontal="center" vertical="center"/>
      <protection/>
    </xf>
    <xf numFmtId="164" fontId="0" fillId="33" borderId="10" xfId="0" applyNumberFormat="1" applyFill="1" applyBorder="1" applyAlignment="1">
      <alignment horizontal="center"/>
    </xf>
    <xf numFmtId="0" fontId="3" fillId="33" borderId="10" xfId="58" applyFont="1" applyFill="1" applyBorder="1" applyAlignment="1">
      <alignment horizontal="center" vertical="center"/>
      <protection/>
    </xf>
    <xf numFmtId="2" fontId="3" fillId="33" borderId="10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164" fontId="3" fillId="33" borderId="13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5" fillId="33" borderId="10" xfId="58" applyFont="1" applyFill="1" applyBorder="1" applyAlignment="1">
      <alignment horizontal="center"/>
      <protection/>
    </xf>
    <xf numFmtId="0" fontId="0" fillId="33" borderId="10" xfId="0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0" xfId="58" applyFont="1" applyFill="1" applyBorder="1" applyAlignment="1">
      <alignment horizontal="left" vertical="top" wrapText="1"/>
      <protection/>
    </xf>
    <xf numFmtId="164" fontId="3" fillId="33" borderId="10" xfId="58" applyNumberFormat="1" applyFont="1" applyFill="1" applyBorder="1" applyAlignment="1">
      <alignment horizontal="center"/>
      <protection/>
    </xf>
    <xf numFmtId="0" fontId="3" fillId="33" borderId="10" xfId="0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wrapText="1"/>
    </xf>
    <xf numFmtId="0" fontId="3" fillId="33" borderId="13" xfId="58" applyFont="1" applyFill="1" applyBorder="1" applyAlignment="1">
      <alignment horizontal="left" vertical="top" wrapText="1"/>
      <protection/>
    </xf>
    <xf numFmtId="0" fontId="3" fillId="33" borderId="14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5" xfId="53"/>
    <cellStyle name="Обычный 2 7" xfId="54"/>
    <cellStyle name="Обычный 3" xfId="55"/>
    <cellStyle name="Обычный 3 2" xfId="56"/>
    <cellStyle name="Обычный 4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2"/>
  <sheetViews>
    <sheetView zoomScale="90" zoomScaleNormal="90" zoomScalePageLayoutView="0" workbookViewId="0" topLeftCell="A1">
      <selection activeCell="C21" sqref="C21"/>
    </sheetView>
  </sheetViews>
  <sheetFormatPr defaultColWidth="9.140625" defaultRowHeight="15"/>
  <cols>
    <col min="1" max="1" width="14.421875" style="1" customWidth="1"/>
    <col min="2" max="2" width="19.8515625" style="1" customWidth="1"/>
    <col min="3" max="4" width="8.00390625" style="5" customWidth="1"/>
    <col min="5" max="7" width="5.28125" style="1" customWidth="1"/>
    <col min="8" max="8" width="6.28125" style="1" customWidth="1"/>
    <col min="9" max="9" width="6.140625" style="1" customWidth="1"/>
    <col min="10" max="14" width="5.28125" style="1" customWidth="1"/>
    <col min="15" max="15" width="6.7109375" style="6" customWidth="1"/>
    <col min="16" max="16" width="6.421875" style="6" customWidth="1"/>
    <col min="17" max="17" width="7.00390625" style="1" customWidth="1"/>
    <col min="18" max="18" width="5.8515625" style="6" customWidth="1"/>
    <col min="19" max="19" width="6.00390625" style="6" customWidth="1"/>
    <col min="20" max="20" width="5.8515625" style="6" customWidth="1"/>
    <col min="21" max="21" width="6.00390625" style="6" customWidth="1"/>
    <col min="22" max="22" width="6.28125" style="6" customWidth="1"/>
    <col min="23" max="23" width="5.7109375" style="6" customWidth="1"/>
    <col min="24" max="24" width="6.57421875" style="6" customWidth="1"/>
    <col min="25" max="25" width="6.140625" style="6" customWidth="1"/>
    <col min="26" max="26" width="7.421875" style="6" customWidth="1"/>
    <col min="27" max="27" width="6.421875" style="6" customWidth="1"/>
    <col min="28" max="29" width="5.7109375" style="6" customWidth="1"/>
    <col min="30" max="30" width="4.28125" style="6" customWidth="1"/>
    <col min="31" max="31" width="3.28125" style="6" customWidth="1"/>
    <col min="32" max="16384" width="9.140625" style="1" customWidth="1"/>
  </cols>
  <sheetData>
    <row r="1" spans="1:31" ht="27.75" customHeight="1">
      <c r="A1" s="64" t="s">
        <v>91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38.25" customHeight="1">
      <c r="A2" s="65" t="s">
        <v>8</v>
      </c>
      <c r="B2" s="65" t="s">
        <v>9</v>
      </c>
      <c r="C2" s="65" t="s">
        <v>10</v>
      </c>
      <c r="D2" s="65"/>
      <c r="E2" s="65"/>
      <c r="F2" s="65"/>
      <c r="G2" s="65"/>
      <c r="H2" s="65"/>
      <c r="I2" s="65" t="s">
        <v>30</v>
      </c>
      <c r="J2" s="65"/>
      <c r="K2" s="65"/>
      <c r="L2" s="65"/>
      <c r="M2" s="65"/>
      <c r="N2" s="65"/>
      <c r="O2" s="65" t="s">
        <v>11</v>
      </c>
      <c r="P2" s="65"/>
      <c r="Q2" s="65" t="s">
        <v>0</v>
      </c>
      <c r="R2" s="66" t="s">
        <v>12</v>
      </c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</row>
    <row r="3" spans="1:33" ht="101.25" customHeight="1">
      <c r="A3" s="65"/>
      <c r="B3" s="65"/>
      <c r="C3" s="2" t="s">
        <v>13</v>
      </c>
      <c r="D3" s="2" t="s">
        <v>16</v>
      </c>
      <c r="E3" s="3" t="s">
        <v>17</v>
      </c>
      <c r="F3" s="3" t="s">
        <v>18</v>
      </c>
      <c r="G3" s="3" t="s">
        <v>15</v>
      </c>
      <c r="H3" s="3" t="s">
        <v>14</v>
      </c>
      <c r="I3" s="3" t="s">
        <v>13</v>
      </c>
      <c r="J3" s="2" t="s">
        <v>19</v>
      </c>
      <c r="K3" s="3" t="s">
        <v>17</v>
      </c>
      <c r="L3" s="3" t="s">
        <v>20</v>
      </c>
      <c r="M3" s="3" t="s">
        <v>15</v>
      </c>
      <c r="N3" s="3" t="s">
        <v>14</v>
      </c>
      <c r="O3" s="4" t="s">
        <v>31</v>
      </c>
      <c r="P3" s="4" t="s">
        <v>90</v>
      </c>
      <c r="Q3" s="65"/>
      <c r="R3" s="4" t="s">
        <v>21</v>
      </c>
      <c r="S3" s="4" t="s">
        <v>22</v>
      </c>
      <c r="T3" s="4" t="s">
        <v>23</v>
      </c>
      <c r="U3" s="4" t="s">
        <v>1</v>
      </c>
      <c r="V3" s="4" t="s">
        <v>2</v>
      </c>
      <c r="W3" s="4" t="s">
        <v>3</v>
      </c>
      <c r="X3" s="4" t="s">
        <v>4</v>
      </c>
      <c r="Y3" s="4" t="s">
        <v>5</v>
      </c>
      <c r="Z3" s="4" t="s">
        <v>24</v>
      </c>
      <c r="AA3" s="4" t="s">
        <v>25</v>
      </c>
      <c r="AB3" s="4" t="s">
        <v>26</v>
      </c>
      <c r="AC3" s="4" t="s">
        <v>27</v>
      </c>
      <c r="AD3" s="4" t="s">
        <v>28</v>
      </c>
      <c r="AE3" s="4" t="s">
        <v>29</v>
      </c>
      <c r="AF3" s="1" t="s">
        <v>6</v>
      </c>
      <c r="AG3" s="1" t="s">
        <v>7</v>
      </c>
    </row>
    <row r="4" spans="1:31" ht="15">
      <c r="A4" s="57" t="s">
        <v>71</v>
      </c>
      <c r="B4" s="52" t="s">
        <v>72</v>
      </c>
      <c r="C4" s="53">
        <v>6</v>
      </c>
      <c r="D4" s="53">
        <v>4</v>
      </c>
      <c r="E4" s="53">
        <v>0</v>
      </c>
      <c r="F4" s="53">
        <v>6</v>
      </c>
      <c r="G4" s="53">
        <v>0</v>
      </c>
      <c r="H4" s="53">
        <v>6</v>
      </c>
      <c r="I4" s="53">
        <v>6</v>
      </c>
      <c r="J4" s="53">
        <v>4</v>
      </c>
      <c r="K4" s="53">
        <v>0</v>
      </c>
      <c r="L4" s="53">
        <v>6</v>
      </c>
      <c r="M4" s="53">
        <v>0</v>
      </c>
      <c r="N4" s="53">
        <v>6</v>
      </c>
      <c r="O4" s="58">
        <v>55.7</v>
      </c>
      <c r="P4" s="39">
        <v>80.1</v>
      </c>
      <c r="Q4" s="40">
        <v>24.4</v>
      </c>
      <c r="R4" s="41">
        <v>19.3</v>
      </c>
      <c r="S4" s="41">
        <v>18.6</v>
      </c>
      <c r="T4" s="41">
        <v>14</v>
      </c>
      <c r="U4" s="41">
        <v>12.3</v>
      </c>
      <c r="V4" s="41"/>
      <c r="W4" s="41"/>
      <c r="X4" s="41">
        <v>15.8</v>
      </c>
      <c r="Y4" s="40"/>
      <c r="Z4" s="40"/>
      <c r="AA4" s="40"/>
      <c r="AB4" s="42"/>
      <c r="AC4" s="42"/>
      <c r="AD4" s="42"/>
      <c r="AE4" s="42"/>
    </row>
    <row r="5" spans="1:31" ht="12.75">
      <c r="A5" s="57" t="s">
        <v>71</v>
      </c>
      <c r="B5" s="52" t="s">
        <v>73</v>
      </c>
      <c r="C5" s="59">
        <v>10</v>
      </c>
      <c r="D5" s="59">
        <v>4</v>
      </c>
      <c r="E5" s="53">
        <v>0</v>
      </c>
      <c r="F5" s="59">
        <v>10</v>
      </c>
      <c r="G5" s="59">
        <v>5</v>
      </c>
      <c r="H5" s="59">
        <v>5</v>
      </c>
      <c r="I5" s="59">
        <v>10</v>
      </c>
      <c r="J5" s="59">
        <v>4</v>
      </c>
      <c r="K5" s="53">
        <v>0</v>
      </c>
      <c r="L5" s="59">
        <v>10</v>
      </c>
      <c r="M5" s="59">
        <v>5</v>
      </c>
      <c r="N5" s="59">
        <v>5</v>
      </c>
      <c r="O5" s="60">
        <v>74.3</v>
      </c>
      <c r="P5" s="43">
        <v>75.7</v>
      </c>
      <c r="Q5" s="40">
        <v>1.4</v>
      </c>
      <c r="R5" s="44">
        <v>16</v>
      </c>
      <c r="S5" s="44">
        <v>15.2</v>
      </c>
      <c r="T5" s="44">
        <v>16.3</v>
      </c>
      <c r="U5" s="44">
        <v>15.5</v>
      </c>
      <c r="V5" s="44">
        <v>12.6</v>
      </c>
      <c r="W5" s="44"/>
      <c r="X5" s="44">
        <v>17.2</v>
      </c>
      <c r="Y5" s="44"/>
      <c r="Z5" s="44"/>
      <c r="AA5" s="44"/>
      <c r="AB5" s="45"/>
      <c r="AC5" s="45"/>
      <c r="AD5" s="45"/>
      <c r="AE5" s="45"/>
    </row>
    <row r="6" spans="1:31" ht="15">
      <c r="A6" s="57" t="s">
        <v>71</v>
      </c>
      <c r="B6" s="52" t="s">
        <v>74</v>
      </c>
      <c r="C6" s="54">
        <v>7</v>
      </c>
      <c r="D6" s="54">
        <v>7</v>
      </c>
      <c r="E6" s="53">
        <v>7</v>
      </c>
      <c r="F6" s="54">
        <v>0</v>
      </c>
      <c r="G6" s="54">
        <v>2</v>
      </c>
      <c r="H6" s="54">
        <v>5</v>
      </c>
      <c r="I6" s="54">
        <v>7</v>
      </c>
      <c r="J6" s="54">
        <v>7</v>
      </c>
      <c r="K6" s="53">
        <v>7</v>
      </c>
      <c r="L6" s="54">
        <v>0</v>
      </c>
      <c r="M6" s="54">
        <v>2</v>
      </c>
      <c r="N6" s="54">
        <v>5</v>
      </c>
      <c r="O6" s="47">
        <v>69.6</v>
      </c>
      <c r="P6" s="46">
        <v>62.2</v>
      </c>
      <c r="Q6" s="40">
        <v>-7.4</v>
      </c>
      <c r="R6" s="47">
        <v>14.4</v>
      </c>
      <c r="S6" s="47">
        <v>10.2</v>
      </c>
      <c r="T6" s="47">
        <v>15.4</v>
      </c>
      <c r="U6" s="47">
        <v>11</v>
      </c>
      <c r="V6" s="47">
        <v>9.5</v>
      </c>
      <c r="W6" s="47"/>
      <c r="X6" s="47">
        <v>11.75</v>
      </c>
      <c r="Y6" s="48">
        <v>12</v>
      </c>
      <c r="Z6" s="48"/>
      <c r="AA6" s="48"/>
      <c r="AB6" s="49"/>
      <c r="AC6" s="49"/>
      <c r="AD6" s="49"/>
      <c r="AE6" s="49"/>
    </row>
    <row r="7" spans="1:31" ht="12.75" customHeight="1">
      <c r="A7" s="57" t="s">
        <v>71</v>
      </c>
      <c r="B7" s="55" t="s">
        <v>75</v>
      </c>
      <c r="C7" s="54">
        <v>5</v>
      </c>
      <c r="D7" s="54">
        <v>2</v>
      </c>
      <c r="E7" s="53">
        <v>0</v>
      </c>
      <c r="F7" s="54">
        <v>5</v>
      </c>
      <c r="G7" s="54">
        <v>3</v>
      </c>
      <c r="H7" s="54">
        <v>2</v>
      </c>
      <c r="I7" s="54">
        <v>1</v>
      </c>
      <c r="J7" s="54">
        <v>1</v>
      </c>
      <c r="K7" s="53">
        <v>0</v>
      </c>
      <c r="L7" s="54">
        <v>1</v>
      </c>
      <c r="M7" s="54">
        <v>0</v>
      </c>
      <c r="N7" s="54">
        <v>1</v>
      </c>
      <c r="O7" s="47">
        <v>68.5</v>
      </c>
      <c r="P7" s="46">
        <v>72</v>
      </c>
      <c r="Q7" s="40">
        <v>3.5</v>
      </c>
      <c r="R7" s="47">
        <v>15</v>
      </c>
      <c r="S7" s="47">
        <v>17</v>
      </c>
      <c r="T7" s="47">
        <v>7</v>
      </c>
      <c r="U7" s="47">
        <v>16</v>
      </c>
      <c r="V7" s="47"/>
      <c r="W7" s="47"/>
      <c r="X7" s="47">
        <v>17</v>
      </c>
      <c r="Y7" s="47"/>
      <c r="Z7" s="47"/>
      <c r="AA7" s="47"/>
      <c r="AB7" s="46"/>
      <c r="AC7" s="46"/>
      <c r="AD7" s="46"/>
      <c r="AE7" s="46"/>
    </row>
    <row r="8" spans="1:31" ht="15">
      <c r="A8" s="57" t="s">
        <v>71</v>
      </c>
      <c r="B8" s="56" t="s">
        <v>76</v>
      </c>
      <c r="C8" s="54">
        <v>7</v>
      </c>
      <c r="D8" s="54">
        <v>4</v>
      </c>
      <c r="E8" s="53">
        <v>0</v>
      </c>
      <c r="F8" s="54">
        <v>7</v>
      </c>
      <c r="G8" s="54">
        <v>5</v>
      </c>
      <c r="H8" s="54">
        <v>2</v>
      </c>
      <c r="I8" s="54">
        <v>6</v>
      </c>
      <c r="J8" s="54">
        <v>4</v>
      </c>
      <c r="K8" s="53">
        <v>0</v>
      </c>
      <c r="L8" s="54">
        <v>6</v>
      </c>
      <c r="M8" s="54">
        <v>4</v>
      </c>
      <c r="N8" s="54">
        <v>2</v>
      </c>
      <c r="O8" s="47">
        <v>64</v>
      </c>
      <c r="P8" s="46">
        <v>80.1</v>
      </c>
      <c r="Q8" s="40">
        <v>16.1</v>
      </c>
      <c r="R8" s="47">
        <v>19.8</v>
      </c>
      <c r="S8" s="47">
        <v>18.6</v>
      </c>
      <c r="T8" s="47">
        <v>14</v>
      </c>
      <c r="U8" s="47">
        <v>10</v>
      </c>
      <c r="V8" s="47"/>
      <c r="W8" s="47"/>
      <c r="X8" s="47">
        <v>17.6</v>
      </c>
      <c r="Y8" s="47">
        <v>18</v>
      </c>
      <c r="Z8" s="47"/>
      <c r="AA8" s="47"/>
      <c r="AB8" s="46"/>
      <c r="AC8" s="46"/>
      <c r="AD8" s="46"/>
      <c r="AE8" s="46"/>
    </row>
    <row r="9" spans="1:31" ht="15">
      <c r="A9" s="57" t="s">
        <v>71</v>
      </c>
      <c r="B9" s="55" t="s">
        <v>77</v>
      </c>
      <c r="C9" s="54">
        <v>10</v>
      </c>
      <c r="D9" s="54">
        <v>7</v>
      </c>
      <c r="E9" s="53">
        <v>4</v>
      </c>
      <c r="F9" s="54">
        <v>6</v>
      </c>
      <c r="G9" s="54">
        <v>7</v>
      </c>
      <c r="H9" s="54">
        <v>3</v>
      </c>
      <c r="I9" s="54">
        <v>8</v>
      </c>
      <c r="J9" s="54">
        <v>3</v>
      </c>
      <c r="K9" s="53">
        <v>2</v>
      </c>
      <c r="L9" s="54">
        <v>6</v>
      </c>
      <c r="M9" s="54">
        <v>7</v>
      </c>
      <c r="N9" s="54">
        <v>3</v>
      </c>
      <c r="O9" s="47">
        <v>64.8</v>
      </c>
      <c r="P9" s="46">
        <v>71</v>
      </c>
      <c r="Q9" s="40">
        <v>6.2</v>
      </c>
      <c r="R9" s="47">
        <v>16.5</v>
      </c>
      <c r="S9" s="47">
        <v>13.25</v>
      </c>
      <c r="T9" s="47">
        <v>13.37</v>
      </c>
      <c r="U9" s="47">
        <v>14.62</v>
      </c>
      <c r="V9" s="47">
        <v>12</v>
      </c>
      <c r="W9" s="47"/>
      <c r="X9" s="47">
        <v>14</v>
      </c>
      <c r="Y9" s="47"/>
      <c r="Z9" s="47">
        <v>14</v>
      </c>
      <c r="AA9" s="47"/>
      <c r="AB9" s="46"/>
      <c r="AC9" s="46"/>
      <c r="AD9" s="46"/>
      <c r="AE9" s="46"/>
    </row>
    <row r="10" spans="1:31" ht="15">
      <c r="A10" s="57" t="s">
        <v>71</v>
      </c>
      <c r="B10" s="56" t="s">
        <v>78</v>
      </c>
      <c r="C10" s="54">
        <v>2</v>
      </c>
      <c r="D10" s="54">
        <v>2</v>
      </c>
      <c r="E10" s="53">
        <v>2</v>
      </c>
      <c r="F10" s="54">
        <v>0</v>
      </c>
      <c r="G10" s="54">
        <v>0</v>
      </c>
      <c r="H10" s="54">
        <v>2</v>
      </c>
      <c r="I10" s="54">
        <v>2</v>
      </c>
      <c r="J10" s="54">
        <v>2</v>
      </c>
      <c r="K10" s="53">
        <v>2</v>
      </c>
      <c r="L10" s="54">
        <v>0</v>
      </c>
      <c r="M10" s="54">
        <v>0</v>
      </c>
      <c r="N10" s="54">
        <v>2</v>
      </c>
      <c r="O10" s="47">
        <v>54.3</v>
      </c>
      <c r="P10" s="46">
        <v>76.5</v>
      </c>
      <c r="Q10" s="40">
        <v>22.2</v>
      </c>
      <c r="R10" s="47">
        <v>17</v>
      </c>
      <c r="S10" s="47">
        <v>16.5</v>
      </c>
      <c r="T10" s="47">
        <v>15</v>
      </c>
      <c r="U10" s="47">
        <v>12.5</v>
      </c>
      <c r="V10" s="47"/>
      <c r="W10" s="47"/>
      <c r="X10" s="47">
        <v>15.5</v>
      </c>
      <c r="Y10" s="47"/>
      <c r="Z10" s="47"/>
      <c r="AA10" s="47"/>
      <c r="AB10" s="46"/>
      <c r="AC10" s="46"/>
      <c r="AD10" s="46"/>
      <c r="AE10" s="46"/>
    </row>
    <row r="11" spans="1:31" ht="15">
      <c r="A11" s="57" t="s">
        <v>71</v>
      </c>
      <c r="B11" s="55" t="s">
        <v>79</v>
      </c>
      <c r="C11" s="54">
        <v>8</v>
      </c>
      <c r="D11" s="54">
        <v>0</v>
      </c>
      <c r="E11" s="53">
        <v>0</v>
      </c>
      <c r="F11" s="54">
        <v>8</v>
      </c>
      <c r="G11" s="54">
        <v>1</v>
      </c>
      <c r="H11" s="54">
        <v>7</v>
      </c>
      <c r="I11" s="54">
        <v>2</v>
      </c>
      <c r="J11" s="54">
        <v>0</v>
      </c>
      <c r="K11" s="53">
        <v>0</v>
      </c>
      <c r="L11" s="54">
        <v>2</v>
      </c>
      <c r="M11" s="54">
        <v>0</v>
      </c>
      <c r="N11" s="54">
        <v>2</v>
      </c>
      <c r="O11" s="47">
        <v>57.3</v>
      </c>
      <c r="P11" s="46">
        <v>75.5</v>
      </c>
      <c r="Q11" s="40">
        <v>18.2</v>
      </c>
      <c r="R11" s="47">
        <v>18.5</v>
      </c>
      <c r="S11" s="47">
        <v>17.5</v>
      </c>
      <c r="T11" s="47">
        <v>15</v>
      </c>
      <c r="U11" s="47">
        <v>12</v>
      </c>
      <c r="V11" s="47">
        <v>9</v>
      </c>
      <c r="W11" s="47"/>
      <c r="X11" s="47">
        <v>16</v>
      </c>
      <c r="Y11" s="47"/>
      <c r="Z11" s="47"/>
      <c r="AA11" s="47"/>
      <c r="AB11" s="46"/>
      <c r="AC11" s="46"/>
      <c r="AD11" s="46"/>
      <c r="AE11" s="46"/>
    </row>
    <row r="12" spans="1:31" ht="15">
      <c r="A12" s="57" t="s">
        <v>71</v>
      </c>
      <c r="B12" s="56" t="s">
        <v>80</v>
      </c>
      <c r="C12" s="54">
        <v>7</v>
      </c>
      <c r="D12" s="54">
        <v>0</v>
      </c>
      <c r="E12" s="53">
        <v>0</v>
      </c>
      <c r="F12" s="54">
        <v>7</v>
      </c>
      <c r="G12" s="54">
        <v>6</v>
      </c>
      <c r="H12" s="54">
        <v>1</v>
      </c>
      <c r="I12" s="54">
        <v>3</v>
      </c>
      <c r="J12" s="54">
        <v>0</v>
      </c>
      <c r="K12" s="53">
        <v>0</v>
      </c>
      <c r="L12" s="54">
        <v>3</v>
      </c>
      <c r="M12" s="54">
        <v>3</v>
      </c>
      <c r="N12" s="54">
        <v>0</v>
      </c>
      <c r="O12" s="47">
        <v>0</v>
      </c>
      <c r="P12" s="46">
        <v>57.3</v>
      </c>
      <c r="Q12" s="40">
        <v>0</v>
      </c>
      <c r="R12" s="41">
        <v>12.6</v>
      </c>
      <c r="S12" s="41">
        <v>13</v>
      </c>
      <c r="T12" s="41">
        <v>9.6</v>
      </c>
      <c r="U12" s="41">
        <v>11</v>
      </c>
      <c r="V12" s="41">
        <v>10</v>
      </c>
      <c r="W12" s="41"/>
      <c r="X12" s="41">
        <v>13</v>
      </c>
      <c r="Y12" s="47"/>
      <c r="Z12" s="47"/>
      <c r="AA12" s="47"/>
      <c r="AB12" s="46"/>
      <c r="AC12" s="46"/>
      <c r="AD12" s="46"/>
      <c r="AE12" s="46"/>
    </row>
    <row r="13" spans="1:31" ht="15">
      <c r="A13" s="57" t="s">
        <v>71</v>
      </c>
      <c r="B13" s="55" t="s">
        <v>81</v>
      </c>
      <c r="C13" s="54">
        <v>5</v>
      </c>
      <c r="D13" s="54">
        <v>2</v>
      </c>
      <c r="E13" s="53">
        <v>0</v>
      </c>
      <c r="F13" s="54">
        <v>5</v>
      </c>
      <c r="G13" s="54">
        <v>2</v>
      </c>
      <c r="H13" s="54">
        <v>3</v>
      </c>
      <c r="I13" s="54">
        <v>3</v>
      </c>
      <c r="J13" s="54">
        <v>2</v>
      </c>
      <c r="K13" s="53">
        <v>0</v>
      </c>
      <c r="L13" s="54">
        <v>3</v>
      </c>
      <c r="M13" s="54">
        <v>0</v>
      </c>
      <c r="N13" s="54">
        <v>3</v>
      </c>
      <c r="O13" s="47">
        <v>85.4</v>
      </c>
      <c r="P13" s="46">
        <v>70</v>
      </c>
      <c r="Q13" s="40">
        <v>15.4</v>
      </c>
      <c r="R13" s="47">
        <v>18</v>
      </c>
      <c r="S13" s="47">
        <v>12</v>
      </c>
      <c r="T13" s="47">
        <v>15.3</v>
      </c>
      <c r="U13" s="47">
        <v>10</v>
      </c>
      <c r="V13" s="47"/>
      <c r="W13" s="47"/>
      <c r="X13" s="47">
        <v>14.6</v>
      </c>
      <c r="Y13" s="47"/>
      <c r="Z13" s="47"/>
      <c r="AA13" s="47"/>
      <c r="AB13" s="46"/>
      <c r="AC13" s="46"/>
      <c r="AD13" s="46"/>
      <c r="AE13" s="46"/>
    </row>
    <row r="14" spans="1:31" ht="15">
      <c r="A14" s="57" t="s">
        <v>71</v>
      </c>
      <c r="B14" s="55" t="s">
        <v>82</v>
      </c>
      <c r="C14" s="54">
        <v>2</v>
      </c>
      <c r="D14" s="54">
        <v>1</v>
      </c>
      <c r="E14" s="53">
        <v>0</v>
      </c>
      <c r="F14" s="54">
        <v>2</v>
      </c>
      <c r="G14" s="54">
        <v>0</v>
      </c>
      <c r="H14" s="54">
        <v>2</v>
      </c>
      <c r="I14" s="54">
        <v>2</v>
      </c>
      <c r="J14" s="54">
        <v>1</v>
      </c>
      <c r="K14" s="53">
        <v>0</v>
      </c>
      <c r="L14" s="54">
        <v>2</v>
      </c>
      <c r="M14" s="54">
        <v>0</v>
      </c>
      <c r="N14" s="54">
        <v>2</v>
      </c>
      <c r="O14" s="47">
        <v>61.3</v>
      </c>
      <c r="P14" s="46">
        <v>83.5</v>
      </c>
      <c r="Q14" s="40">
        <v>22.2</v>
      </c>
      <c r="R14" s="47">
        <v>21</v>
      </c>
      <c r="S14" s="47">
        <v>16</v>
      </c>
      <c r="T14" s="47">
        <v>16</v>
      </c>
      <c r="U14" s="47">
        <v>14.5</v>
      </c>
      <c r="V14" s="47">
        <v>16</v>
      </c>
      <c r="W14" s="47"/>
      <c r="X14" s="47">
        <v>16</v>
      </c>
      <c r="Y14" s="47"/>
      <c r="Z14" s="47"/>
      <c r="AA14" s="47"/>
      <c r="AB14" s="46"/>
      <c r="AC14" s="46"/>
      <c r="AD14" s="46"/>
      <c r="AE14" s="46"/>
    </row>
    <row r="15" spans="1:31" ht="15">
      <c r="A15" s="57" t="s">
        <v>71</v>
      </c>
      <c r="B15" s="56" t="s">
        <v>83</v>
      </c>
      <c r="C15" s="54">
        <v>2</v>
      </c>
      <c r="D15" s="54">
        <v>1</v>
      </c>
      <c r="E15" s="53">
        <v>0</v>
      </c>
      <c r="F15" s="54">
        <v>2</v>
      </c>
      <c r="G15" s="54">
        <v>1</v>
      </c>
      <c r="H15" s="54">
        <v>1</v>
      </c>
      <c r="I15" s="54">
        <v>2</v>
      </c>
      <c r="J15" s="54">
        <v>1</v>
      </c>
      <c r="K15" s="53">
        <v>0</v>
      </c>
      <c r="L15" s="54">
        <v>2</v>
      </c>
      <c r="M15" s="54">
        <v>1</v>
      </c>
      <c r="N15" s="54">
        <v>1</v>
      </c>
      <c r="O15" s="47">
        <v>94.9</v>
      </c>
      <c r="P15" s="46">
        <v>78.5</v>
      </c>
      <c r="Q15" s="40">
        <v>-16.4</v>
      </c>
      <c r="R15" s="47">
        <v>18</v>
      </c>
      <c r="S15" s="47">
        <v>15</v>
      </c>
      <c r="T15" s="47">
        <v>19.5</v>
      </c>
      <c r="U15" s="47">
        <v>10</v>
      </c>
      <c r="V15" s="47">
        <v>16</v>
      </c>
      <c r="W15" s="47"/>
      <c r="X15" s="47">
        <v>16</v>
      </c>
      <c r="Y15" s="47"/>
      <c r="Z15" s="47"/>
      <c r="AA15" s="47"/>
      <c r="AB15" s="46"/>
      <c r="AC15" s="46"/>
      <c r="AD15" s="46"/>
      <c r="AE15" s="46"/>
    </row>
    <row r="16" spans="1:31" ht="15">
      <c r="A16" s="57" t="s">
        <v>71</v>
      </c>
      <c r="B16" s="61" t="s">
        <v>84</v>
      </c>
      <c r="C16" s="54">
        <v>0</v>
      </c>
      <c r="D16" s="54">
        <v>0</v>
      </c>
      <c r="E16" s="53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3">
        <v>0</v>
      </c>
      <c r="L16" s="54">
        <v>0</v>
      </c>
      <c r="M16" s="54">
        <v>0</v>
      </c>
      <c r="N16" s="54">
        <v>0</v>
      </c>
      <c r="O16" s="47">
        <v>65</v>
      </c>
      <c r="P16" s="46"/>
      <c r="Q16" s="40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6"/>
      <c r="AC16" s="46"/>
      <c r="AD16" s="46"/>
      <c r="AE16" s="46"/>
    </row>
    <row r="17" spans="1:31" ht="15">
      <c r="A17" s="57" t="s">
        <v>71</v>
      </c>
      <c r="B17" s="56" t="s">
        <v>85</v>
      </c>
      <c r="C17" s="54">
        <v>3</v>
      </c>
      <c r="D17" s="54">
        <v>2</v>
      </c>
      <c r="E17" s="53">
        <v>0</v>
      </c>
      <c r="F17" s="54">
        <v>3</v>
      </c>
      <c r="G17" s="54">
        <v>3</v>
      </c>
      <c r="H17" s="54">
        <v>0</v>
      </c>
      <c r="I17" s="54">
        <v>1</v>
      </c>
      <c r="J17" s="54">
        <v>1</v>
      </c>
      <c r="K17" s="53">
        <v>0</v>
      </c>
      <c r="L17" s="54">
        <v>1</v>
      </c>
      <c r="M17" s="54">
        <v>1</v>
      </c>
      <c r="N17" s="54">
        <v>0</v>
      </c>
      <c r="O17" s="47">
        <v>0</v>
      </c>
      <c r="P17" s="46">
        <v>77</v>
      </c>
      <c r="Q17" s="40">
        <v>0</v>
      </c>
      <c r="R17" s="47">
        <v>22</v>
      </c>
      <c r="S17" s="47">
        <v>16</v>
      </c>
      <c r="T17" s="47">
        <v>20</v>
      </c>
      <c r="U17" s="47">
        <v>11</v>
      </c>
      <c r="V17" s="47">
        <v>8</v>
      </c>
      <c r="W17" s="47"/>
      <c r="X17" s="47"/>
      <c r="Y17" s="47"/>
      <c r="Z17" s="47"/>
      <c r="AA17" s="47"/>
      <c r="AB17" s="46"/>
      <c r="AC17" s="46"/>
      <c r="AD17" s="46"/>
      <c r="AE17" s="46"/>
    </row>
    <row r="18" spans="1:31" ht="15">
      <c r="A18" s="57" t="s">
        <v>71</v>
      </c>
      <c r="B18" s="55" t="s">
        <v>86</v>
      </c>
      <c r="C18" s="54">
        <v>1</v>
      </c>
      <c r="D18" s="54">
        <v>0</v>
      </c>
      <c r="E18" s="53">
        <v>0</v>
      </c>
      <c r="F18" s="54">
        <v>1</v>
      </c>
      <c r="G18" s="54">
        <v>1</v>
      </c>
      <c r="H18" s="54">
        <v>0</v>
      </c>
      <c r="I18" s="54">
        <v>1</v>
      </c>
      <c r="J18" s="54">
        <v>0</v>
      </c>
      <c r="K18" s="53">
        <v>0</v>
      </c>
      <c r="L18" s="54">
        <v>1</v>
      </c>
      <c r="M18" s="54">
        <v>1</v>
      </c>
      <c r="N18" s="54">
        <v>0</v>
      </c>
      <c r="O18" s="47">
        <v>85</v>
      </c>
      <c r="P18" s="46">
        <v>92</v>
      </c>
      <c r="Q18" s="40">
        <v>7</v>
      </c>
      <c r="R18" s="47">
        <v>22</v>
      </c>
      <c r="S18" s="47">
        <v>16</v>
      </c>
      <c r="T18" s="47">
        <v>21</v>
      </c>
      <c r="U18" s="47">
        <v>12</v>
      </c>
      <c r="V18" s="47"/>
      <c r="W18" s="47"/>
      <c r="X18" s="47"/>
      <c r="Y18" s="47">
        <v>21</v>
      </c>
      <c r="Z18" s="47"/>
      <c r="AA18" s="47"/>
      <c r="AB18" s="46"/>
      <c r="AC18" s="46"/>
      <c r="AD18" s="46"/>
      <c r="AE18" s="46"/>
    </row>
    <row r="19" spans="1:31" ht="15">
      <c r="A19" s="57" t="s">
        <v>71</v>
      </c>
      <c r="B19" s="56" t="s">
        <v>87</v>
      </c>
      <c r="C19" s="54">
        <v>4</v>
      </c>
      <c r="D19" s="54">
        <v>2</v>
      </c>
      <c r="E19" s="53">
        <v>0</v>
      </c>
      <c r="F19" s="54">
        <v>4</v>
      </c>
      <c r="G19" s="54">
        <v>3</v>
      </c>
      <c r="H19" s="54">
        <v>1</v>
      </c>
      <c r="I19" s="54">
        <v>2</v>
      </c>
      <c r="J19" s="54">
        <v>2</v>
      </c>
      <c r="K19" s="53">
        <v>0</v>
      </c>
      <c r="L19" s="54">
        <v>2</v>
      </c>
      <c r="M19" s="54">
        <v>1</v>
      </c>
      <c r="N19" s="54">
        <v>1</v>
      </c>
      <c r="O19" s="47">
        <v>58.3</v>
      </c>
      <c r="P19" s="46">
        <v>62.5</v>
      </c>
      <c r="Q19" s="40">
        <v>4.2</v>
      </c>
      <c r="R19" s="47">
        <v>11</v>
      </c>
      <c r="S19" s="47">
        <v>14.5</v>
      </c>
      <c r="T19" s="47">
        <v>15</v>
      </c>
      <c r="U19" s="47">
        <v>8</v>
      </c>
      <c r="V19" s="47"/>
      <c r="W19" s="47"/>
      <c r="X19" s="47">
        <v>15</v>
      </c>
      <c r="Y19" s="47">
        <v>13</v>
      </c>
      <c r="Z19" s="47"/>
      <c r="AA19" s="47"/>
      <c r="AB19" s="46"/>
      <c r="AC19" s="46"/>
      <c r="AD19" s="46"/>
      <c r="AE19" s="46"/>
    </row>
    <row r="20" spans="1:31" ht="15">
      <c r="A20" s="62" t="s">
        <v>71</v>
      </c>
      <c r="B20" s="63" t="s">
        <v>88</v>
      </c>
      <c r="C20" s="54">
        <v>15</v>
      </c>
      <c r="D20" s="54">
        <v>3</v>
      </c>
      <c r="E20" s="53">
        <v>0</v>
      </c>
      <c r="F20" s="54">
        <v>15</v>
      </c>
      <c r="G20" s="54">
        <v>9</v>
      </c>
      <c r="H20" s="54">
        <v>6</v>
      </c>
      <c r="I20" s="54">
        <v>10</v>
      </c>
      <c r="J20" s="54">
        <v>2</v>
      </c>
      <c r="K20" s="53">
        <v>0</v>
      </c>
      <c r="L20" s="54">
        <v>10</v>
      </c>
      <c r="M20" s="54">
        <v>4</v>
      </c>
      <c r="N20" s="54">
        <v>6</v>
      </c>
      <c r="O20" s="51">
        <v>63.9</v>
      </c>
      <c r="P20" s="50">
        <v>70</v>
      </c>
      <c r="Q20" s="40">
        <v>6.1</v>
      </c>
      <c r="R20" s="51">
        <v>16.9</v>
      </c>
      <c r="S20" s="51">
        <v>14.5</v>
      </c>
      <c r="T20" s="51">
        <v>13.9</v>
      </c>
      <c r="U20" s="51">
        <v>9</v>
      </c>
      <c r="V20" s="51">
        <v>10</v>
      </c>
      <c r="W20" s="51"/>
      <c r="X20" s="51">
        <v>16.7</v>
      </c>
      <c r="Y20" s="51">
        <f>AVERAGE(Y6:Y19)</f>
        <v>16</v>
      </c>
      <c r="Z20" s="51">
        <v>15</v>
      </c>
      <c r="AA20" s="51"/>
      <c r="AB20" s="50"/>
      <c r="AC20" s="50"/>
      <c r="AD20" s="50"/>
      <c r="AE20" s="50"/>
    </row>
    <row r="21" spans="1:31" ht="12.75">
      <c r="A21" s="36" t="s">
        <v>89</v>
      </c>
      <c r="B21" s="36"/>
      <c r="C21" s="36">
        <f aca="true" t="shared" si="0" ref="C21:N21">SUM(C4:C20)</f>
        <v>94</v>
      </c>
      <c r="D21" s="36">
        <f t="shared" si="0"/>
        <v>41</v>
      </c>
      <c r="E21" s="36">
        <f t="shared" si="0"/>
        <v>13</v>
      </c>
      <c r="F21" s="36">
        <f t="shared" si="0"/>
        <v>81</v>
      </c>
      <c r="G21" s="36">
        <f t="shared" si="0"/>
        <v>48</v>
      </c>
      <c r="H21" s="36">
        <f t="shared" si="0"/>
        <v>46</v>
      </c>
      <c r="I21" s="36">
        <f t="shared" si="0"/>
        <v>66</v>
      </c>
      <c r="J21" s="36">
        <f t="shared" si="0"/>
        <v>34</v>
      </c>
      <c r="K21" s="36">
        <f t="shared" si="0"/>
        <v>11</v>
      </c>
      <c r="L21" s="36">
        <f t="shared" si="0"/>
        <v>55</v>
      </c>
      <c r="M21" s="36">
        <v>5</v>
      </c>
      <c r="N21" s="36">
        <f t="shared" si="0"/>
        <v>39</v>
      </c>
      <c r="O21" s="37">
        <v>69.3</v>
      </c>
      <c r="P21" s="35">
        <v>72.71</v>
      </c>
      <c r="Q21" s="38">
        <v>3.4</v>
      </c>
      <c r="R21" s="35">
        <f>AVERAGE(R4:R20)</f>
        <v>17.375</v>
      </c>
      <c r="S21" s="35">
        <f>AVERAGE(S4:S20)</f>
        <v>15.240625</v>
      </c>
      <c r="T21" s="35">
        <f>AVERAGE(T4:T20)</f>
        <v>15.023125</v>
      </c>
      <c r="U21" s="35">
        <f>AVERAGE(U4:U20)</f>
        <v>11.838750000000001</v>
      </c>
      <c r="V21" s="35">
        <f>AVERAGE(V5:V20)</f>
        <v>11.455555555555556</v>
      </c>
      <c r="W21" s="35"/>
      <c r="X21" s="35">
        <f>AVERAGE(X4:X20)</f>
        <v>15.439285714285713</v>
      </c>
      <c r="Y21" s="35">
        <f>AVERAGE(Y6:Y20)</f>
        <v>16</v>
      </c>
      <c r="Z21" s="35">
        <f>AVERAGE(Z4:Z20)</f>
        <v>14.5</v>
      </c>
      <c r="AA21" s="35">
        <f>SUM(AA4:AA20)/16</f>
        <v>0</v>
      </c>
      <c r="AB21" s="35">
        <f>SUM(AB4:AB20)/16</f>
        <v>0</v>
      </c>
      <c r="AC21" s="35"/>
      <c r="AD21" s="35"/>
      <c r="AE21" s="35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16" ht="12.75">
      <c r="C25" s="1"/>
      <c r="D25" s="1"/>
      <c r="J25" s="28"/>
      <c r="K25" s="28"/>
      <c r="L25" s="28"/>
      <c r="M25" s="28"/>
      <c r="N25" s="28"/>
      <c r="O25" s="28"/>
      <c r="P25" s="28"/>
    </row>
    <row r="26" spans="3:16" ht="12.75">
      <c r="C26" s="1"/>
      <c r="D26" s="1"/>
      <c r="J26" s="30"/>
      <c r="K26" s="29"/>
      <c r="L26" s="29"/>
      <c r="M26" s="29"/>
      <c r="N26" s="29"/>
      <c r="O26" s="29"/>
      <c r="P26" s="32"/>
    </row>
    <row r="27" spans="3:16" ht="12.75">
      <c r="C27" s="1"/>
      <c r="D27" s="1"/>
      <c r="J27" s="30"/>
      <c r="K27" s="30"/>
      <c r="L27" s="30"/>
      <c r="M27" s="30"/>
      <c r="N27" s="30"/>
      <c r="O27" s="30"/>
      <c r="P27" s="32"/>
    </row>
    <row r="28" spans="3:16" ht="15">
      <c r="C28" s="1"/>
      <c r="D28" s="1"/>
      <c r="J28"/>
      <c r="K28"/>
      <c r="L28"/>
      <c r="M28"/>
      <c r="N28"/>
      <c r="O28"/>
      <c r="P28" s="19"/>
    </row>
    <row r="29" spans="3:16" ht="12.75">
      <c r="C29" s="1"/>
      <c r="D29" s="1"/>
      <c r="K29" s="29"/>
      <c r="L29" s="29"/>
      <c r="M29" s="29"/>
      <c r="N29" s="29"/>
      <c r="O29" s="29"/>
      <c r="P29" s="32"/>
    </row>
    <row r="30" spans="3:16" ht="12.75">
      <c r="C30" s="1"/>
      <c r="D30" s="1"/>
      <c r="K30" s="29"/>
      <c r="L30" s="29"/>
      <c r="M30" s="29"/>
      <c r="N30" s="29"/>
      <c r="O30" s="29"/>
      <c r="P30" s="32"/>
    </row>
    <row r="31" spans="3:16" ht="15">
      <c r="C31" s="1"/>
      <c r="D31" s="1"/>
      <c r="K31"/>
      <c r="L31"/>
      <c r="M31"/>
      <c r="N31"/>
      <c r="O31"/>
      <c r="P31" s="19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</sheetData>
  <sheetProtection/>
  <mergeCells count="8">
    <mergeCell ref="A1:AE1"/>
    <mergeCell ref="A2:A3"/>
    <mergeCell ref="B2:B3"/>
    <mergeCell ref="C2:H2"/>
    <mergeCell ref="I2:N2"/>
    <mergeCell ref="O2:P2"/>
    <mergeCell ref="Q2:Q3"/>
    <mergeCell ref="R2:A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22"/>
  <sheetViews>
    <sheetView tabSelected="1" zoomScale="90" zoomScaleNormal="90" zoomScalePageLayoutView="0" workbookViewId="0" topLeftCell="A1">
      <selection activeCell="P10" sqref="P10"/>
    </sheetView>
  </sheetViews>
  <sheetFormatPr defaultColWidth="9.140625" defaultRowHeight="15"/>
  <cols>
    <col min="1" max="1" width="16.7109375" style="0" customWidth="1"/>
    <col min="2" max="2" width="22.7109375" style="0" customWidth="1"/>
    <col min="3" max="3" width="4.421875" style="19" customWidth="1"/>
    <col min="4" max="4" width="7.28125" style="0" customWidth="1"/>
    <col min="5" max="5" width="7.421875" style="0" customWidth="1"/>
    <col min="6" max="6" width="6.28125" style="0" customWidth="1"/>
    <col min="7" max="7" width="3.8515625" style="0" customWidth="1"/>
    <col min="8" max="9" width="4.7109375" style="0" customWidth="1"/>
    <col min="10" max="10" width="7.140625" style="0" customWidth="1"/>
    <col min="11" max="11" width="7.28125" style="0" customWidth="1"/>
    <col min="12" max="12" width="5.421875" style="0" customWidth="1"/>
    <col min="13" max="13" width="6.00390625" style="0" customWidth="1"/>
    <col min="14" max="14" width="5.28125" style="0" customWidth="1"/>
    <col min="15" max="15" width="5.140625" style="0" customWidth="1"/>
    <col min="16" max="16" width="7.8515625" style="0" customWidth="1"/>
    <col min="18" max="19" width="6.00390625" style="0" customWidth="1"/>
    <col min="20" max="20" width="7.421875" style="0" customWidth="1"/>
    <col min="21" max="22" width="5.7109375" style="0" customWidth="1"/>
    <col min="23" max="23" width="3.57421875" style="0" customWidth="1"/>
    <col min="24" max="24" width="6.421875" style="0" customWidth="1"/>
    <col min="25" max="25" width="6.28125" style="0" customWidth="1"/>
    <col min="26" max="26" width="6.421875" style="0" customWidth="1"/>
    <col min="27" max="27" width="5.57421875" style="0" customWidth="1"/>
    <col min="28" max="28" width="5.421875" style="0" customWidth="1"/>
    <col min="29" max="29" width="4.28125" style="0" customWidth="1"/>
    <col min="30" max="30" width="3.57421875" style="0" customWidth="1"/>
    <col min="31" max="31" width="4.140625" style="0" customWidth="1"/>
  </cols>
  <sheetData>
    <row r="2" spans="1:31" ht="15.75">
      <c r="A2" s="64" t="s">
        <v>93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</row>
    <row r="3" spans="1:31" ht="21" customHeight="1">
      <c r="A3" s="65" t="s">
        <v>32</v>
      </c>
      <c r="B3" s="65" t="s">
        <v>33</v>
      </c>
      <c r="C3" s="65" t="s">
        <v>34</v>
      </c>
      <c r="D3" s="65"/>
      <c r="E3" s="65"/>
      <c r="F3" s="65"/>
      <c r="G3" s="65"/>
      <c r="H3" s="65"/>
      <c r="I3" s="65" t="s">
        <v>51</v>
      </c>
      <c r="J3" s="65"/>
      <c r="K3" s="65"/>
      <c r="L3" s="65"/>
      <c r="M3" s="65"/>
      <c r="N3" s="65"/>
      <c r="O3" s="65" t="s">
        <v>52</v>
      </c>
      <c r="P3" s="65"/>
      <c r="Q3" s="65" t="s">
        <v>0</v>
      </c>
      <c r="R3" s="66" t="s">
        <v>53</v>
      </c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</row>
    <row r="4" spans="1:31" ht="105">
      <c r="A4" s="65"/>
      <c r="B4" s="65"/>
      <c r="C4" s="2" t="s">
        <v>35</v>
      </c>
      <c r="D4" s="2" t="s">
        <v>36</v>
      </c>
      <c r="E4" s="3" t="s">
        <v>37</v>
      </c>
      <c r="F4" s="3" t="s">
        <v>38</v>
      </c>
      <c r="G4" s="3" t="s">
        <v>39</v>
      </c>
      <c r="H4" s="3" t="s">
        <v>40</v>
      </c>
      <c r="I4" s="2" t="s">
        <v>35</v>
      </c>
      <c r="J4" s="2" t="s">
        <v>36</v>
      </c>
      <c r="K4" s="3" t="s">
        <v>37</v>
      </c>
      <c r="L4" s="3" t="s">
        <v>38</v>
      </c>
      <c r="M4" s="3" t="s">
        <v>39</v>
      </c>
      <c r="N4" s="3" t="s">
        <v>40</v>
      </c>
      <c r="O4" s="4" t="s">
        <v>41</v>
      </c>
      <c r="P4" s="4" t="s">
        <v>92</v>
      </c>
      <c r="Q4" s="65"/>
      <c r="R4" s="4" t="s">
        <v>42</v>
      </c>
      <c r="S4" s="4" t="s">
        <v>43</v>
      </c>
      <c r="T4" s="4" t="s">
        <v>44</v>
      </c>
      <c r="U4" s="4" t="s">
        <v>1</v>
      </c>
      <c r="V4" s="4" t="s">
        <v>2</v>
      </c>
      <c r="W4" s="4" t="s">
        <v>3</v>
      </c>
      <c r="X4" s="4" t="s">
        <v>4</v>
      </c>
      <c r="Y4" s="4" t="s">
        <v>5</v>
      </c>
      <c r="Z4" s="4" t="s">
        <v>45</v>
      </c>
      <c r="AA4" s="4" t="s">
        <v>46</v>
      </c>
      <c r="AB4" s="4" t="s">
        <v>50</v>
      </c>
      <c r="AC4" s="4" t="s">
        <v>47</v>
      </c>
      <c r="AD4" s="4" t="s">
        <v>48</v>
      </c>
      <c r="AE4" s="4" t="s">
        <v>49</v>
      </c>
    </row>
    <row r="5" spans="1:31" ht="15">
      <c r="A5" s="16" t="s">
        <v>71</v>
      </c>
      <c r="B5" s="17" t="s">
        <v>72</v>
      </c>
      <c r="C5" s="33">
        <v>6</v>
      </c>
      <c r="D5" s="33">
        <v>4</v>
      </c>
      <c r="E5" s="33">
        <v>0</v>
      </c>
      <c r="F5" s="33">
        <v>6</v>
      </c>
      <c r="G5" s="33">
        <v>0</v>
      </c>
      <c r="H5" s="33">
        <v>6</v>
      </c>
      <c r="I5" s="33">
        <v>6</v>
      </c>
      <c r="J5" s="33">
        <v>4</v>
      </c>
      <c r="K5" s="33">
        <v>0</v>
      </c>
      <c r="L5" s="33">
        <v>6</v>
      </c>
      <c r="M5" s="33">
        <v>0</v>
      </c>
      <c r="N5" s="33">
        <v>6</v>
      </c>
      <c r="O5" s="24">
        <v>55.7</v>
      </c>
      <c r="P5" s="39">
        <v>80.16</v>
      </c>
      <c r="Q5" s="40">
        <v>24.4</v>
      </c>
      <c r="R5" s="41">
        <v>19.3</v>
      </c>
      <c r="S5" s="41">
        <v>18.6</v>
      </c>
      <c r="T5" s="41">
        <v>14</v>
      </c>
      <c r="U5" s="41">
        <v>12.3</v>
      </c>
      <c r="V5" s="41"/>
      <c r="W5" s="41"/>
      <c r="X5" s="41">
        <v>15.8</v>
      </c>
      <c r="Y5" s="40"/>
      <c r="Z5" s="40"/>
      <c r="AA5" s="40"/>
      <c r="AB5" s="42"/>
      <c r="AC5" s="42"/>
      <c r="AD5" s="42"/>
      <c r="AE5" s="42"/>
    </row>
    <row r="6" spans="1:31" ht="15">
      <c r="A6" s="16" t="s">
        <v>71</v>
      </c>
      <c r="B6" s="17" t="s">
        <v>73</v>
      </c>
      <c r="C6" s="18">
        <v>10</v>
      </c>
      <c r="D6" s="18">
        <v>4</v>
      </c>
      <c r="E6" s="33">
        <v>0</v>
      </c>
      <c r="F6" s="18">
        <v>10</v>
      </c>
      <c r="G6" s="18">
        <v>5</v>
      </c>
      <c r="H6" s="18">
        <v>5</v>
      </c>
      <c r="I6" s="18">
        <v>10</v>
      </c>
      <c r="J6" s="18">
        <v>4</v>
      </c>
      <c r="K6" s="33">
        <v>0</v>
      </c>
      <c r="L6" s="18">
        <v>10</v>
      </c>
      <c r="M6" s="18">
        <v>5</v>
      </c>
      <c r="N6" s="18">
        <v>5</v>
      </c>
      <c r="O6" s="25">
        <v>74.3</v>
      </c>
      <c r="P6" s="43">
        <v>75.7</v>
      </c>
      <c r="Q6" s="40">
        <v>1.4</v>
      </c>
      <c r="R6" s="44">
        <v>16</v>
      </c>
      <c r="S6" s="44">
        <v>15.2</v>
      </c>
      <c r="T6" s="44">
        <v>16.3</v>
      </c>
      <c r="U6" s="44">
        <v>15.5</v>
      </c>
      <c r="V6" s="44">
        <v>12.6</v>
      </c>
      <c r="W6" s="44"/>
      <c r="X6" s="44">
        <v>17.2</v>
      </c>
      <c r="Y6" s="44"/>
      <c r="Z6" s="44"/>
      <c r="AA6" s="44"/>
      <c r="AB6" s="45"/>
      <c r="AC6" s="45"/>
      <c r="AD6" s="45"/>
      <c r="AE6" s="45"/>
    </row>
    <row r="7" spans="1:31" ht="15">
      <c r="A7" s="16" t="s">
        <v>71</v>
      </c>
      <c r="B7" s="52" t="s">
        <v>74</v>
      </c>
      <c r="C7" s="54">
        <v>7</v>
      </c>
      <c r="D7" s="54">
        <v>7</v>
      </c>
      <c r="E7" s="53">
        <v>7</v>
      </c>
      <c r="F7" s="54">
        <v>0</v>
      </c>
      <c r="G7" s="54">
        <v>2</v>
      </c>
      <c r="H7" s="54">
        <v>5</v>
      </c>
      <c r="I7" s="54">
        <v>7</v>
      </c>
      <c r="J7" s="54">
        <v>7</v>
      </c>
      <c r="K7" s="53">
        <v>7</v>
      </c>
      <c r="L7" s="54">
        <v>0</v>
      </c>
      <c r="M7" s="54">
        <v>2</v>
      </c>
      <c r="N7" s="54">
        <v>5</v>
      </c>
      <c r="O7" s="47">
        <v>69.6</v>
      </c>
      <c r="P7" s="46">
        <v>62.2</v>
      </c>
      <c r="Q7" s="40">
        <v>-7.4</v>
      </c>
      <c r="R7" s="47">
        <v>14.4</v>
      </c>
      <c r="S7" s="47">
        <v>10.2</v>
      </c>
      <c r="T7" s="47">
        <v>15.4</v>
      </c>
      <c r="U7" s="47">
        <v>11</v>
      </c>
      <c r="V7" s="47">
        <v>9.5</v>
      </c>
      <c r="W7" s="47"/>
      <c r="X7" s="47">
        <v>11.75</v>
      </c>
      <c r="Y7" s="48">
        <v>12</v>
      </c>
      <c r="Z7" s="48"/>
      <c r="AA7" s="48"/>
      <c r="AB7" s="49"/>
      <c r="AC7" s="49"/>
      <c r="AD7" s="49"/>
      <c r="AE7" s="49"/>
    </row>
    <row r="8" spans="1:31" ht="15">
      <c r="A8" s="16" t="s">
        <v>71</v>
      </c>
      <c r="B8" s="55" t="s">
        <v>75</v>
      </c>
      <c r="C8" s="54">
        <v>5</v>
      </c>
      <c r="D8" s="54">
        <v>2</v>
      </c>
      <c r="E8" s="53">
        <v>0</v>
      </c>
      <c r="F8" s="54">
        <v>5</v>
      </c>
      <c r="G8" s="54">
        <v>3</v>
      </c>
      <c r="H8" s="54">
        <v>2</v>
      </c>
      <c r="I8" s="54">
        <v>1</v>
      </c>
      <c r="J8" s="54">
        <v>1</v>
      </c>
      <c r="K8" s="53">
        <v>0</v>
      </c>
      <c r="L8" s="54">
        <v>1</v>
      </c>
      <c r="M8" s="54">
        <v>0</v>
      </c>
      <c r="N8" s="54">
        <v>1</v>
      </c>
      <c r="O8" s="47">
        <v>68.5</v>
      </c>
      <c r="P8" s="46">
        <v>72</v>
      </c>
      <c r="Q8" s="40">
        <v>3.5</v>
      </c>
      <c r="R8" s="47">
        <v>15</v>
      </c>
      <c r="S8" s="47">
        <v>17</v>
      </c>
      <c r="T8" s="47">
        <v>7</v>
      </c>
      <c r="U8" s="47">
        <v>16</v>
      </c>
      <c r="V8" s="47"/>
      <c r="W8" s="47"/>
      <c r="X8" s="47">
        <v>17</v>
      </c>
      <c r="Y8" s="47"/>
      <c r="Z8" s="47"/>
      <c r="AA8" s="47"/>
      <c r="AB8" s="46"/>
      <c r="AC8" s="46"/>
      <c r="AD8" s="46"/>
      <c r="AE8" s="46"/>
    </row>
    <row r="9" spans="1:31" ht="15">
      <c r="A9" s="16" t="s">
        <v>71</v>
      </c>
      <c r="B9" s="56" t="s">
        <v>76</v>
      </c>
      <c r="C9" s="54">
        <v>7</v>
      </c>
      <c r="D9" s="54">
        <v>4</v>
      </c>
      <c r="E9" s="53">
        <v>0</v>
      </c>
      <c r="F9" s="54">
        <v>7</v>
      </c>
      <c r="G9" s="54">
        <v>5</v>
      </c>
      <c r="H9" s="54">
        <v>2</v>
      </c>
      <c r="I9" s="54">
        <v>6</v>
      </c>
      <c r="J9" s="54">
        <v>4</v>
      </c>
      <c r="K9" s="53">
        <v>0</v>
      </c>
      <c r="L9" s="54">
        <v>6</v>
      </c>
      <c r="M9" s="54">
        <v>4</v>
      </c>
      <c r="N9" s="54">
        <v>2</v>
      </c>
      <c r="O9" s="47">
        <v>64</v>
      </c>
      <c r="P9" s="46">
        <v>80.16</v>
      </c>
      <c r="Q9" s="40">
        <v>16.1</v>
      </c>
      <c r="R9" s="47">
        <v>19.8</v>
      </c>
      <c r="S9" s="47">
        <v>18.6</v>
      </c>
      <c r="T9" s="47">
        <v>14</v>
      </c>
      <c r="U9" s="47">
        <v>10</v>
      </c>
      <c r="V9" s="47"/>
      <c r="W9" s="47"/>
      <c r="X9" s="47">
        <v>17.6</v>
      </c>
      <c r="Y9" s="47">
        <v>18</v>
      </c>
      <c r="Z9" s="47"/>
      <c r="AA9" s="47"/>
      <c r="AB9" s="46"/>
      <c r="AC9" s="46"/>
      <c r="AD9" s="46"/>
      <c r="AE9" s="46"/>
    </row>
    <row r="10" spans="1:31" ht="15">
      <c r="A10" s="16" t="s">
        <v>71</v>
      </c>
      <c r="B10" s="55" t="s">
        <v>77</v>
      </c>
      <c r="C10" s="54">
        <v>10</v>
      </c>
      <c r="D10" s="54">
        <v>5</v>
      </c>
      <c r="E10" s="53">
        <v>4</v>
      </c>
      <c r="F10" s="54">
        <v>6</v>
      </c>
      <c r="G10" s="54">
        <v>7</v>
      </c>
      <c r="H10" s="54">
        <v>3</v>
      </c>
      <c r="I10" s="54">
        <v>8</v>
      </c>
      <c r="J10" s="54">
        <v>3</v>
      </c>
      <c r="K10" s="53">
        <v>2</v>
      </c>
      <c r="L10" s="54">
        <v>6</v>
      </c>
      <c r="M10" s="54">
        <v>5</v>
      </c>
      <c r="N10" s="54">
        <v>3</v>
      </c>
      <c r="O10" s="47">
        <v>64.8</v>
      </c>
      <c r="P10" s="46">
        <v>71</v>
      </c>
      <c r="Q10" s="40">
        <v>6.2</v>
      </c>
      <c r="R10" s="47">
        <v>16.5</v>
      </c>
      <c r="S10" s="47">
        <v>13.25</v>
      </c>
      <c r="T10" s="47">
        <v>13.37</v>
      </c>
      <c r="U10" s="47">
        <v>14.62</v>
      </c>
      <c r="V10" s="47">
        <v>12</v>
      </c>
      <c r="W10" s="47"/>
      <c r="X10" s="47">
        <v>14</v>
      </c>
      <c r="Y10" s="47"/>
      <c r="Z10" s="47">
        <v>14</v>
      </c>
      <c r="AA10" s="47"/>
      <c r="AB10" s="46"/>
      <c r="AC10" s="46"/>
      <c r="AD10" s="46"/>
      <c r="AE10" s="46"/>
    </row>
    <row r="11" spans="1:31" ht="15">
      <c r="A11" s="16" t="s">
        <v>71</v>
      </c>
      <c r="B11" s="56" t="s">
        <v>78</v>
      </c>
      <c r="C11" s="54">
        <v>2</v>
      </c>
      <c r="D11" s="54">
        <v>2</v>
      </c>
      <c r="E11" s="53">
        <v>2</v>
      </c>
      <c r="F11" s="54">
        <v>0</v>
      </c>
      <c r="G11" s="54">
        <v>0</v>
      </c>
      <c r="H11" s="54">
        <v>2</v>
      </c>
      <c r="I11" s="54">
        <v>2</v>
      </c>
      <c r="J11" s="54">
        <v>2</v>
      </c>
      <c r="K11" s="53">
        <v>2</v>
      </c>
      <c r="L11" s="54">
        <v>0</v>
      </c>
      <c r="M11" s="54">
        <v>0</v>
      </c>
      <c r="N11" s="54">
        <v>2</v>
      </c>
      <c r="O11" s="47">
        <v>54.3</v>
      </c>
      <c r="P11" s="46">
        <v>76.5</v>
      </c>
      <c r="Q11" s="40">
        <v>22.2</v>
      </c>
      <c r="R11" s="47">
        <v>17</v>
      </c>
      <c r="S11" s="47">
        <v>16.5</v>
      </c>
      <c r="T11" s="47">
        <v>15</v>
      </c>
      <c r="U11" s="47">
        <v>12.5</v>
      </c>
      <c r="V11" s="47"/>
      <c r="W11" s="47"/>
      <c r="X11" s="47">
        <v>15.5</v>
      </c>
      <c r="Y11" s="47"/>
      <c r="Z11" s="47"/>
      <c r="AA11" s="47"/>
      <c r="AB11" s="46"/>
      <c r="AC11" s="46"/>
      <c r="AD11" s="46"/>
      <c r="AE11" s="46"/>
    </row>
    <row r="12" spans="1:31" ht="15">
      <c r="A12" s="16" t="s">
        <v>71</v>
      </c>
      <c r="B12" s="55" t="s">
        <v>79</v>
      </c>
      <c r="C12" s="54">
        <v>8</v>
      </c>
      <c r="D12" s="54">
        <v>0</v>
      </c>
      <c r="E12" s="53">
        <v>0</v>
      </c>
      <c r="F12" s="54">
        <v>8</v>
      </c>
      <c r="G12" s="54">
        <v>1</v>
      </c>
      <c r="H12" s="54">
        <v>7</v>
      </c>
      <c r="I12" s="54">
        <v>2</v>
      </c>
      <c r="J12" s="54">
        <v>0</v>
      </c>
      <c r="K12" s="53">
        <v>0</v>
      </c>
      <c r="L12" s="54">
        <v>2</v>
      </c>
      <c r="M12" s="54">
        <v>0</v>
      </c>
      <c r="N12" s="54">
        <v>2</v>
      </c>
      <c r="O12" s="47">
        <v>57.3</v>
      </c>
      <c r="P12" s="46">
        <v>75.5</v>
      </c>
      <c r="Q12" s="40">
        <v>18.2</v>
      </c>
      <c r="R12" s="47">
        <v>18.5</v>
      </c>
      <c r="S12" s="47">
        <v>17.5</v>
      </c>
      <c r="T12" s="47">
        <v>15</v>
      </c>
      <c r="U12" s="47">
        <v>12</v>
      </c>
      <c r="V12" s="47">
        <v>9</v>
      </c>
      <c r="W12" s="47"/>
      <c r="X12" s="47">
        <v>16</v>
      </c>
      <c r="Y12" s="47"/>
      <c r="Z12" s="47"/>
      <c r="AA12" s="47"/>
      <c r="AB12" s="46"/>
      <c r="AC12" s="46"/>
      <c r="AD12" s="46"/>
      <c r="AE12" s="46"/>
    </row>
    <row r="13" spans="1:31" ht="15">
      <c r="A13" s="16" t="s">
        <v>71</v>
      </c>
      <c r="B13" s="56" t="s">
        <v>80</v>
      </c>
      <c r="C13" s="54">
        <v>7</v>
      </c>
      <c r="D13" s="54">
        <v>0</v>
      </c>
      <c r="E13" s="53">
        <v>0</v>
      </c>
      <c r="F13" s="54">
        <v>7</v>
      </c>
      <c r="G13" s="54">
        <v>6</v>
      </c>
      <c r="H13" s="54">
        <v>1</v>
      </c>
      <c r="I13" s="54">
        <v>3</v>
      </c>
      <c r="J13" s="54">
        <v>0</v>
      </c>
      <c r="K13" s="53">
        <v>0</v>
      </c>
      <c r="L13" s="54">
        <v>3</v>
      </c>
      <c r="M13" s="54">
        <v>3</v>
      </c>
      <c r="N13" s="54">
        <v>0</v>
      </c>
      <c r="O13" s="47">
        <v>0</v>
      </c>
      <c r="P13" s="46">
        <v>57.3</v>
      </c>
      <c r="Q13" s="40">
        <v>0</v>
      </c>
      <c r="R13" s="41">
        <v>12.6</v>
      </c>
      <c r="S13" s="41">
        <v>13</v>
      </c>
      <c r="T13" s="41">
        <v>9.6</v>
      </c>
      <c r="U13" s="41">
        <v>11</v>
      </c>
      <c r="V13" s="41">
        <v>10</v>
      </c>
      <c r="W13" s="41"/>
      <c r="X13" s="41">
        <v>13</v>
      </c>
      <c r="Y13" s="47"/>
      <c r="Z13" s="47"/>
      <c r="AA13" s="47"/>
      <c r="AB13" s="46"/>
      <c r="AC13" s="46"/>
      <c r="AD13" s="46"/>
      <c r="AE13" s="46"/>
    </row>
    <row r="14" spans="1:31" ht="15">
      <c r="A14" s="16" t="s">
        <v>71</v>
      </c>
      <c r="B14" s="55" t="s">
        <v>81</v>
      </c>
      <c r="C14" s="54">
        <v>5</v>
      </c>
      <c r="D14" s="54">
        <v>2</v>
      </c>
      <c r="E14" s="53">
        <v>0</v>
      </c>
      <c r="F14" s="54">
        <v>5</v>
      </c>
      <c r="G14" s="54">
        <v>2</v>
      </c>
      <c r="H14" s="54">
        <v>3</v>
      </c>
      <c r="I14" s="54">
        <v>3</v>
      </c>
      <c r="J14" s="54">
        <v>2</v>
      </c>
      <c r="K14" s="53">
        <v>0</v>
      </c>
      <c r="L14" s="54">
        <v>3</v>
      </c>
      <c r="M14" s="54">
        <v>0</v>
      </c>
      <c r="N14" s="54">
        <v>3</v>
      </c>
      <c r="O14" s="47">
        <v>85.4</v>
      </c>
      <c r="P14" s="46">
        <v>70</v>
      </c>
      <c r="Q14" s="40">
        <v>15.4</v>
      </c>
      <c r="R14" s="47">
        <v>18</v>
      </c>
      <c r="S14" s="47">
        <v>12</v>
      </c>
      <c r="T14" s="47">
        <v>15.3</v>
      </c>
      <c r="U14" s="47">
        <v>10</v>
      </c>
      <c r="V14" s="47"/>
      <c r="W14" s="47"/>
      <c r="X14" s="47">
        <v>14.6</v>
      </c>
      <c r="Y14" s="47"/>
      <c r="Z14" s="47"/>
      <c r="AA14" s="47"/>
      <c r="AB14" s="46"/>
      <c r="AC14" s="46"/>
      <c r="AD14" s="46"/>
      <c r="AE14" s="46"/>
    </row>
    <row r="15" spans="1:31" ht="15">
      <c r="A15" s="16" t="s">
        <v>71</v>
      </c>
      <c r="B15" s="21" t="s">
        <v>82</v>
      </c>
      <c r="C15" s="31">
        <v>2</v>
      </c>
      <c r="D15" s="31">
        <v>1</v>
      </c>
      <c r="E15" s="33">
        <v>0</v>
      </c>
      <c r="F15" s="31">
        <v>2</v>
      </c>
      <c r="G15" s="31">
        <v>0</v>
      </c>
      <c r="H15" s="31">
        <v>2</v>
      </c>
      <c r="I15" s="31">
        <v>2</v>
      </c>
      <c r="J15" s="31">
        <v>1</v>
      </c>
      <c r="K15" s="33">
        <v>0</v>
      </c>
      <c r="L15" s="31">
        <v>2</v>
      </c>
      <c r="M15" s="31">
        <v>0</v>
      </c>
      <c r="N15" s="31">
        <v>2</v>
      </c>
      <c r="O15" s="26">
        <v>61.3</v>
      </c>
      <c r="P15" s="46">
        <v>83.5</v>
      </c>
      <c r="Q15" s="40">
        <v>22.2</v>
      </c>
      <c r="R15" s="47">
        <v>21</v>
      </c>
      <c r="S15" s="47">
        <v>16</v>
      </c>
      <c r="T15" s="47">
        <v>16</v>
      </c>
      <c r="U15" s="47">
        <v>14.5</v>
      </c>
      <c r="V15" s="47">
        <v>16</v>
      </c>
      <c r="W15" s="47"/>
      <c r="X15" s="47">
        <v>16</v>
      </c>
      <c r="Y15" s="47"/>
      <c r="Z15" s="47"/>
      <c r="AA15" s="47"/>
      <c r="AB15" s="46"/>
      <c r="AC15" s="46"/>
      <c r="AD15" s="46"/>
      <c r="AE15" s="46"/>
    </row>
    <row r="16" spans="1:31" ht="15">
      <c r="A16" s="16" t="s">
        <v>71</v>
      </c>
      <c r="B16" s="20" t="s">
        <v>83</v>
      </c>
      <c r="C16" s="31">
        <v>2</v>
      </c>
      <c r="D16" s="31">
        <v>1</v>
      </c>
      <c r="E16" s="33">
        <v>0</v>
      </c>
      <c r="F16" s="31">
        <v>2</v>
      </c>
      <c r="G16" s="31">
        <v>1</v>
      </c>
      <c r="H16" s="31">
        <v>1</v>
      </c>
      <c r="I16" s="31">
        <v>2</v>
      </c>
      <c r="J16" s="31">
        <v>1</v>
      </c>
      <c r="K16" s="33">
        <v>0</v>
      </c>
      <c r="L16" s="31">
        <v>2</v>
      </c>
      <c r="M16" s="31">
        <v>1</v>
      </c>
      <c r="N16" s="31">
        <v>1</v>
      </c>
      <c r="O16" s="26">
        <v>94.9</v>
      </c>
      <c r="P16" s="46">
        <v>78.5</v>
      </c>
      <c r="Q16" s="40">
        <v>-16.4</v>
      </c>
      <c r="R16" s="47">
        <v>18</v>
      </c>
      <c r="S16" s="47">
        <v>15</v>
      </c>
      <c r="T16" s="47">
        <v>19.5</v>
      </c>
      <c r="U16" s="47">
        <v>10</v>
      </c>
      <c r="V16" s="47">
        <v>16</v>
      </c>
      <c r="W16" s="47"/>
      <c r="X16" s="47">
        <v>16</v>
      </c>
      <c r="Y16" s="47"/>
      <c r="Z16" s="47"/>
      <c r="AA16" s="47"/>
      <c r="AB16" s="46"/>
      <c r="AC16" s="46"/>
      <c r="AD16" s="46"/>
      <c r="AE16" s="46"/>
    </row>
    <row r="17" spans="1:31" ht="15">
      <c r="A17" s="16" t="s">
        <v>71</v>
      </c>
      <c r="B17" s="34" t="s">
        <v>84</v>
      </c>
      <c r="C17" s="31">
        <v>0</v>
      </c>
      <c r="D17" s="31">
        <v>0</v>
      </c>
      <c r="E17" s="33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3">
        <v>0</v>
      </c>
      <c r="L17" s="31">
        <v>0</v>
      </c>
      <c r="M17" s="31">
        <v>0</v>
      </c>
      <c r="N17" s="31">
        <v>0</v>
      </c>
      <c r="O17" s="26">
        <v>65</v>
      </c>
      <c r="P17" s="46"/>
      <c r="Q17" s="40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6"/>
      <c r="AC17" s="46"/>
      <c r="AD17" s="46"/>
      <c r="AE17" s="46"/>
    </row>
    <row r="18" spans="1:31" ht="15">
      <c r="A18" s="16" t="s">
        <v>71</v>
      </c>
      <c r="B18" s="20" t="s">
        <v>85</v>
      </c>
      <c r="C18" s="31">
        <v>3</v>
      </c>
      <c r="D18" s="31">
        <v>2</v>
      </c>
      <c r="E18" s="33">
        <v>0</v>
      </c>
      <c r="F18" s="31">
        <v>3</v>
      </c>
      <c r="G18" s="31">
        <v>3</v>
      </c>
      <c r="H18" s="31">
        <v>0</v>
      </c>
      <c r="I18" s="31">
        <v>1</v>
      </c>
      <c r="J18" s="31">
        <v>1</v>
      </c>
      <c r="K18" s="33">
        <v>0</v>
      </c>
      <c r="L18" s="31">
        <v>1</v>
      </c>
      <c r="M18" s="31">
        <v>1</v>
      </c>
      <c r="N18" s="31">
        <v>0</v>
      </c>
      <c r="O18" s="26">
        <v>0</v>
      </c>
      <c r="P18" s="46">
        <v>77</v>
      </c>
      <c r="Q18" s="40">
        <v>0</v>
      </c>
      <c r="R18" s="47">
        <v>22</v>
      </c>
      <c r="S18" s="47">
        <v>16</v>
      </c>
      <c r="T18" s="47">
        <v>20</v>
      </c>
      <c r="U18" s="47">
        <v>11</v>
      </c>
      <c r="V18" s="47">
        <v>8</v>
      </c>
      <c r="W18" s="47"/>
      <c r="X18" s="47"/>
      <c r="Y18" s="47"/>
      <c r="Z18" s="47"/>
      <c r="AA18" s="47"/>
      <c r="AB18" s="46"/>
      <c r="AC18" s="46"/>
      <c r="AD18" s="46"/>
      <c r="AE18" s="46"/>
    </row>
    <row r="19" spans="1:31" ht="15">
      <c r="A19" s="16" t="s">
        <v>71</v>
      </c>
      <c r="B19" s="21" t="s">
        <v>86</v>
      </c>
      <c r="C19" s="31">
        <v>1</v>
      </c>
      <c r="D19" s="31">
        <v>0</v>
      </c>
      <c r="E19" s="33">
        <v>0</v>
      </c>
      <c r="F19" s="31">
        <v>1</v>
      </c>
      <c r="G19" s="31">
        <v>1</v>
      </c>
      <c r="H19" s="31">
        <v>0</v>
      </c>
      <c r="I19" s="31">
        <v>1</v>
      </c>
      <c r="J19" s="31">
        <v>0</v>
      </c>
      <c r="K19" s="33">
        <v>0</v>
      </c>
      <c r="L19" s="31">
        <v>1</v>
      </c>
      <c r="M19" s="31">
        <v>1</v>
      </c>
      <c r="N19" s="31">
        <v>0</v>
      </c>
      <c r="O19" s="26">
        <v>85</v>
      </c>
      <c r="P19" s="46">
        <v>92</v>
      </c>
      <c r="Q19" s="40">
        <v>7</v>
      </c>
      <c r="R19" s="47">
        <v>22</v>
      </c>
      <c r="S19" s="47">
        <v>16</v>
      </c>
      <c r="T19" s="47">
        <v>21</v>
      </c>
      <c r="U19" s="47">
        <v>12</v>
      </c>
      <c r="V19" s="47"/>
      <c r="W19" s="47"/>
      <c r="X19" s="47"/>
      <c r="Y19" s="47">
        <v>21</v>
      </c>
      <c r="Z19" s="47"/>
      <c r="AA19" s="47"/>
      <c r="AB19" s="46"/>
      <c r="AC19" s="46"/>
      <c r="AD19" s="46"/>
      <c r="AE19" s="46"/>
    </row>
    <row r="20" spans="1:31" ht="15">
      <c r="A20" s="16" t="s">
        <v>71</v>
      </c>
      <c r="B20" s="20" t="s">
        <v>87</v>
      </c>
      <c r="C20" s="31">
        <v>4</v>
      </c>
      <c r="D20" s="31">
        <v>2</v>
      </c>
      <c r="E20" s="33">
        <v>0</v>
      </c>
      <c r="F20" s="31">
        <v>4</v>
      </c>
      <c r="G20" s="31">
        <v>3</v>
      </c>
      <c r="H20" s="31">
        <v>1</v>
      </c>
      <c r="I20" s="31">
        <v>2</v>
      </c>
      <c r="J20" s="31">
        <v>2</v>
      </c>
      <c r="K20" s="33">
        <v>0</v>
      </c>
      <c r="L20" s="31">
        <v>2</v>
      </c>
      <c r="M20" s="31">
        <v>1</v>
      </c>
      <c r="N20" s="31">
        <v>1</v>
      </c>
      <c r="O20" s="26">
        <v>58.3</v>
      </c>
      <c r="P20" s="46">
        <v>62.5</v>
      </c>
      <c r="Q20" s="40">
        <v>4.2</v>
      </c>
      <c r="R20" s="47">
        <v>11</v>
      </c>
      <c r="S20" s="47">
        <v>14.5</v>
      </c>
      <c r="T20" s="47">
        <v>15</v>
      </c>
      <c r="U20" s="47">
        <v>8</v>
      </c>
      <c r="V20" s="47"/>
      <c r="W20" s="47"/>
      <c r="X20" s="47">
        <v>15</v>
      </c>
      <c r="Y20" s="47">
        <v>13</v>
      </c>
      <c r="Z20" s="47"/>
      <c r="AA20" s="47"/>
      <c r="AB20" s="46"/>
      <c r="AC20" s="46"/>
      <c r="AD20" s="46"/>
      <c r="AE20" s="46"/>
    </row>
    <row r="21" spans="1:31" ht="15">
      <c r="A21" s="22" t="s">
        <v>71</v>
      </c>
      <c r="B21" s="23" t="s">
        <v>88</v>
      </c>
      <c r="C21" s="31">
        <v>15</v>
      </c>
      <c r="D21" s="31">
        <v>3</v>
      </c>
      <c r="E21" s="33">
        <v>0</v>
      </c>
      <c r="F21" s="31">
        <v>15</v>
      </c>
      <c r="G21" s="31">
        <v>9</v>
      </c>
      <c r="H21" s="31">
        <v>6</v>
      </c>
      <c r="I21" s="31">
        <v>10</v>
      </c>
      <c r="J21" s="31">
        <v>2</v>
      </c>
      <c r="K21" s="33">
        <v>0</v>
      </c>
      <c r="L21" s="31">
        <v>10</v>
      </c>
      <c r="M21" s="31">
        <v>4</v>
      </c>
      <c r="N21" s="31">
        <v>6</v>
      </c>
      <c r="O21" s="27">
        <v>63.9</v>
      </c>
      <c r="P21" s="50">
        <v>70</v>
      </c>
      <c r="Q21" s="40">
        <v>6.1</v>
      </c>
      <c r="R21" s="51">
        <v>16.9</v>
      </c>
      <c r="S21" s="51">
        <v>14.5</v>
      </c>
      <c r="T21" s="51">
        <v>13.9</v>
      </c>
      <c r="U21" s="51">
        <v>9</v>
      </c>
      <c r="V21" s="51">
        <v>10</v>
      </c>
      <c r="W21" s="51"/>
      <c r="X21" s="51">
        <v>16.7</v>
      </c>
      <c r="Y21" s="51">
        <f>AVERAGE(Y7:Y20)</f>
        <v>16</v>
      </c>
      <c r="Z21" s="51">
        <v>15</v>
      </c>
      <c r="AA21" s="51"/>
      <c r="AB21" s="50"/>
      <c r="AC21" s="50"/>
      <c r="AD21" s="50"/>
      <c r="AE21" s="50"/>
    </row>
    <row r="22" spans="1:31" ht="15">
      <c r="A22" s="36" t="s">
        <v>89</v>
      </c>
      <c r="B22" s="36"/>
      <c r="C22" s="36">
        <f aca="true" t="shared" si="0" ref="C22:N22">SUM(C5:C21)</f>
        <v>94</v>
      </c>
      <c r="D22" s="36">
        <f t="shared" si="0"/>
        <v>39</v>
      </c>
      <c r="E22" s="36">
        <f t="shared" si="0"/>
        <v>13</v>
      </c>
      <c r="F22" s="36">
        <f t="shared" si="0"/>
        <v>81</v>
      </c>
      <c r="G22" s="36">
        <f t="shared" si="0"/>
        <v>48</v>
      </c>
      <c r="H22" s="36">
        <f t="shared" si="0"/>
        <v>46</v>
      </c>
      <c r="I22" s="36">
        <f t="shared" si="0"/>
        <v>66</v>
      </c>
      <c r="J22" s="36">
        <f t="shared" si="0"/>
        <v>34</v>
      </c>
      <c r="K22" s="36">
        <f t="shared" si="0"/>
        <v>11</v>
      </c>
      <c r="L22" s="36">
        <f t="shared" si="0"/>
        <v>55</v>
      </c>
      <c r="M22" s="36">
        <f>SUM(M5:M21)</f>
        <v>27</v>
      </c>
      <c r="N22" s="36">
        <f t="shared" si="0"/>
        <v>39</v>
      </c>
      <c r="O22" s="37" t="s">
        <v>94</v>
      </c>
      <c r="P22" s="35" t="s">
        <v>95</v>
      </c>
      <c r="Q22" s="38">
        <v>3.41</v>
      </c>
      <c r="R22" s="35">
        <f>AVERAGE(R5:R21)</f>
        <v>17.375</v>
      </c>
      <c r="S22" s="35">
        <f>AVERAGE(S5:S21)</f>
        <v>15.240625</v>
      </c>
      <c r="T22" s="35">
        <f>AVERAGE(T5:T21)</f>
        <v>15.023125</v>
      </c>
      <c r="U22" s="35">
        <f>AVERAGE(U5:U21)</f>
        <v>11.838750000000001</v>
      </c>
      <c r="V22" s="35">
        <f>AVERAGE(V6:V21)</f>
        <v>11.455555555555556</v>
      </c>
      <c r="W22" s="35"/>
      <c r="X22" s="35">
        <f>AVERAGE(X5:X21)</f>
        <v>15.439285714285713</v>
      </c>
      <c r="Y22" s="35">
        <f>AVERAGE(Y7:Y21)</f>
        <v>16</v>
      </c>
      <c r="Z22" s="35">
        <f>AVERAGE(Z5:Z21)</f>
        <v>14.5</v>
      </c>
      <c r="AA22" s="35">
        <f>SUM(AA5:AA21)/16</f>
        <v>0</v>
      </c>
      <c r="AB22" s="35">
        <f>SUM(AB5:AB21)/16</f>
        <v>0</v>
      </c>
      <c r="AC22" s="35"/>
      <c r="AD22" s="35"/>
      <c r="AE22" s="35"/>
    </row>
  </sheetData>
  <sheetProtection/>
  <mergeCells count="8">
    <mergeCell ref="A2:AE2"/>
    <mergeCell ref="A3:A4"/>
    <mergeCell ref="B3:B4"/>
    <mergeCell ref="C3:H3"/>
    <mergeCell ref="I3:N3"/>
    <mergeCell ref="O3:P3"/>
    <mergeCell ref="Q3:Q4"/>
    <mergeCell ref="R3:A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R14"/>
  <sheetViews>
    <sheetView zoomScalePageLayoutView="0" workbookViewId="0" topLeftCell="A1">
      <selection activeCell="R14" sqref="R14"/>
    </sheetView>
  </sheetViews>
  <sheetFormatPr defaultColWidth="9.140625" defaultRowHeight="15"/>
  <sheetData>
    <row r="4" spans="1:18" ht="37.5" customHeight="1">
      <c r="A4" s="75" t="s">
        <v>69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1:18" ht="15">
      <c r="A5" s="7"/>
      <c r="B5" s="8"/>
      <c r="C5" s="9"/>
      <c r="D5" s="7"/>
      <c r="E5" s="7"/>
      <c r="F5" s="7"/>
      <c r="G5" s="10"/>
      <c r="H5" s="10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8" customHeight="1">
      <c r="A6" s="73" t="s">
        <v>54</v>
      </c>
      <c r="B6" s="76" t="s">
        <v>55</v>
      </c>
      <c r="C6" s="73"/>
      <c r="D6" s="73" t="s">
        <v>56</v>
      </c>
      <c r="E6" s="73" t="s">
        <v>57</v>
      </c>
      <c r="F6" s="73" t="s">
        <v>58</v>
      </c>
      <c r="G6" s="73" t="s">
        <v>59</v>
      </c>
      <c r="H6" s="70" t="s">
        <v>60</v>
      </c>
      <c r="I6" s="70" t="s">
        <v>61</v>
      </c>
      <c r="J6" s="70" t="s">
        <v>62</v>
      </c>
      <c r="K6" s="70" t="s">
        <v>63</v>
      </c>
      <c r="L6" s="70" t="s">
        <v>64</v>
      </c>
      <c r="M6" s="72" t="s">
        <v>65</v>
      </c>
      <c r="N6" s="67" t="s">
        <v>68</v>
      </c>
      <c r="O6" s="68"/>
      <c r="P6" s="68"/>
      <c r="Q6" s="68"/>
      <c r="R6" s="69"/>
    </row>
    <row r="7" spans="1:18" ht="38.25" customHeight="1">
      <c r="A7" s="74"/>
      <c r="B7" s="77"/>
      <c r="C7" s="74"/>
      <c r="D7" s="74"/>
      <c r="E7" s="74"/>
      <c r="F7" s="74"/>
      <c r="G7" s="74"/>
      <c r="H7" s="71"/>
      <c r="I7" s="71"/>
      <c r="J7" s="71"/>
      <c r="K7" s="71"/>
      <c r="L7" s="71"/>
      <c r="M7" s="72"/>
      <c r="N7" s="12" t="s">
        <v>61</v>
      </c>
      <c r="O7" s="12" t="s">
        <v>62</v>
      </c>
      <c r="P7" s="12" t="s">
        <v>66</v>
      </c>
      <c r="Q7" s="12" t="s">
        <v>67</v>
      </c>
      <c r="R7" s="13" t="s">
        <v>65</v>
      </c>
    </row>
    <row r="8" spans="1:18" ht="15">
      <c r="A8" s="15">
        <v>1</v>
      </c>
      <c r="B8" s="14" t="s">
        <v>70</v>
      </c>
      <c r="C8" s="14"/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</row>
    <row r="9" spans="1:18" ht="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4" ht="15">
      <c r="F14" t="s">
        <v>6</v>
      </c>
    </row>
  </sheetData>
  <sheetProtection/>
  <mergeCells count="15">
    <mergeCell ref="E6:E7"/>
    <mergeCell ref="F6:F7"/>
    <mergeCell ref="G6:G7"/>
    <mergeCell ref="A4:R4"/>
    <mergeCell ref="A6:A7"/>
    <mergeCell ref="B6:B7"/>
    <mergeCell ref="C6:C7"/>
    <mergeCell ref="D6:D7"/>
    <mergeCell ref="N6:R6"/>
    <mergeCell ref="H6:H7"/>
    <mergeCell ref="I6:I7"/>
    <mergeCell ref="J6:J7"/>
    <mergeCell ref="L6:L7"/>
    <mergeCell ref="M6:M7"/>
    <mergeCell ref="K6:K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2014-01-17T10:58:55Z</cp:lastPrinted>
  <dcterms:created xsi:type="dcterms:W3CDTF">2006-09-16T00:00:00Z</dcterms:created>
  <dcterms:modified xsi:type="dcterms:W3CDTF">2016-08-02T05:38:30Z</dcterms:modified>
  <cp:category/>
  <cp:version/>
  <cp:contentType/>
  <cp:contentStatus/>
</cp:coreProperties>
</file>